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0" windowWidth="15320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<sst xmlns="http://schemas.openxmlformats.org/spreadsheetml/2006/main" count="176" uniqueCount="131">
  <si>
    <t>total</t>
  </si>
  <si>
    <t>winner</t>
  </si>
  <si>
    <t>Machine</t>
  </si>
  <si>
    <t>Name</t>
  </si>
  <si>
    <t>guest</t>
  </si>
  <si>
    <t>PRE 65 CLUBMAN</t>
  </si>
  <si>
    <t>PRE 65 EXPERT</t>
  </si>
  <si>
    <t>Paul Stewardson</t>
  </si>
  <si>
    <t>BSA C15</t>
  </si>
  <si>
    <t>Henry Gaunt</t>
  </si>
  <si>
    <t>BSA Bantam</t>
  </si>
  <si>
    <t>G</t>
  </si>
  <si>
    <t>Dave Pickering</t>
  </si>
  <si>
    <t>Eddie Bull</t>
  </si>
  <si>
    <t>Mick Sheldon</t>
  </si>
  <si>
    <t>Ian Hammond</t>
  </si>
  <si>
    <t>Greeves/BSA</t>
  </si>
  <si>
    <t>Rob Goodwin</t>
  </si>
  <si>
    <t>Simon Butterworth</t>
  </si>
  <si>
    <t>Triumph 500</t>
  </si>
  <si>
    <t>Gary Ferriman</t>
  </si>
  <si>
    <t>James 197</t>
  </si>
  <si>
    <t>Ian Cramp</t>
  </si>
  <si>
    <t>Greeves Scottish</t>
  </si>
  <si>
    <t>Arthur Tomkinson</t>
  </si>
  <si>
    <t>Bill Brown</t>
  </si>
  <si>
    <t>Michael Kirkman</t>
  </si>
  <si>
    <t>Peter Kirkman</t>
  </si>
  <si>
    <t>R/Enfield Bullet</t>
  </si>
  <si>
    <t>TWINSHOCK CLUBMAN</t>
  </si>
  <si>
    <t>Gary Farnell</t>
  </si>
  <si>
    <t xml:space="preserve">Richard Turner </t>
  </si>
  <si>
    <t>Triumph Cub</t>
  </si>
  <si>
    <t>Rob Mellor</t>
  </si>
  <si>
    <t>Gaz Salt</t>
  </si>
  <si>
    <t>Tony Davison</t>
  </si>
  <si>
    <t>Chris Chell</t>
  </si>
  <si>
    <t>Ben Measures</t>
  </si>
  <si>
    <t xml:space="preserve">Greeves </t>
  </si>
  <si>
    <t>Peter Carson</t>
  </si>
  <si>
    <t>Darren Cooper</t>
  </si>
  <si>
    <t>Ariel HT5</t>
  </si>
  <si>
    <t>Brian Dale</t>
  </si>
  <si>
    <t>Oliver Cooper</t>
  </si>
  <si>
    <t>Leslie Rowland</t>
  </si>
  <si>
    <t>Cheetah Villiers</t>
  </si>
  <si>
    <t>Andy Shepherd</t>
  </si>
  <si>
    <t>Bultaco Sherpa</t>
  </si>
  <si>
    <t>Cliff Wall</t>
  </si>
  <si>
    <t>Yamaha TY250</t>
  </si>
  <si>
    <t>John Nyons</t>
  </si>
  <si>
    <t>Suzuki Beamish</t>
  </si>
  <si>
    <t>Shane Marriott</t>
  </si>
  <si>
    <t>Fantic 200</t>
  </si>
  <si>
    <t>Jim Lawrence</t>
  </si>
  <si>
    <t>Honda TLR200</t>
  </si>
  <si>
    <t>Nick Gregory</t>
  </si>
  <si>
    <t>Nick Colledge</t>
  </si>
  <si>
    <t>Yamaha TY175</t>
  </si>
  <si>
    <t>Danny Fitzsimons</t>
  </si>
  <si>
    <t>Pete Jordan</t>
  </si>
  <si>
    <t>Montesa Cota247</t>
  </si>
  <si>
    <t>Barry Yeomans</t>
  </si>
  <si>
    <t>Mike Kelly</t>
  </si>
  <si>
    <t>Fantic 240</t>
  </si>
  <si>
    <t>Trevor Clark</t>
  </si>
  <si>
    <t>Fantic</t>
  </si>
  <si>
    <t>Tom Wheatley</t>
  </si>
  <si>
    <t>Nick Burton</t>
  </si>
  <si>
    <t>Fantic 125</t>
  </si>
  <si>
    <t>TWINSHOCK EXPERT</t>
  </si>
  <si>
    <t>Mark Weston</t>
  </si>
  <si>
    <t>Steve Hitchcock</t>
  </si>
  <si>
    <t>Honda TLR</t>
  </si>
  <si>
    <t xml:space="preserve">Chris Beech </t>
  </si>
  <si>
    <t>Paul Mountford</t>
  </si>
  <si>
    <t>Will Curtis</t>
  </si>
  <si>
    <t>Derrick Edmondson</t>
  </si>
  <si>
    <t>Honda TLR270</t>
  </si>
  <si>
    <t>Andy Rhodes</t>
  </si>
  <si>
    <t>Marc Mazengarb</t>
  </si>
  <si>
    <t>Rob Poulton</t>
  </si>
  <si>
    <t>PRE 65 50/50</t>
  </si>
  <si>
    <t>Bob Stans-Butler</t>
  </si>
  <si>
    <t>Ian Stubbs</t>
  </si>
  <si>
    <t>Greeves 250</t>
  </si>
  <si>
    <t>Bob Sherras</t>
  </si>
  <si>
    <t>Cheetah 250</t>
  </si>
  <si>
    <t xml:space="preserve">Neil Walker </t>
  </si>
  <si>
    <t>Bantam</t>
  </si>
  <si>
    <t>Ian Bend</t>
  </si>
  <si>
    <t>James</t>
  </si>
  <si>
    <t>Burton Kearsley</t>
  </si>
  <si>
    <t>TWINSHOCK 50/50</t>
  </si>
  <si>
    <r>
      <t>Ren</t>
    </r>
    <r>
      <rPr>
        <sz val="10"/>
        <rFont val="Calibri"/>
        <family val="2"/>
      </rPr>
      <t>é Stubbs</t>
    </r>
  </si>
  <si>
    <t>Suzuki Rascal</t>
  </si>
  <si>
    <t>Robert Mycock</t>
  </si>
  <si>
    <t>Majesty 280</t>
  </si>
  <si>
    <t>Philip Higgins</t>
  </si>
  <si>
    <t>OSA Gripper</t>
  </si>
  <si>
    <t>Carl Chell</t>
  </si>
  <si>
    <t>Honda TLR250</t>
  </si>
  <si>
    <t>Steve Cordon</t>
  </si>
  <si>
    <t>Fantic 156</t>
  </si>
  <si>
    <t>Derek Tomkinson</t>
  </si>
  <si>
    <t>Pat Trafford</t>
  </si>
  <si>
    <t>SWM TL320</t>
  </si>
  <si>
    <t>Peter Kearsley</t>
  </si>
  <si>
    <t>Honda RS200TF</t>
  </si>
  <si>
    <t>Dave Cox</t>
  </si>
  <si>
    <t>Peter Holmes</t>
  </si>
  <si>
    <t>Honda TL125</t>
  </si>
  <si>
    <t>Martin Day</t>
  </si>
  <si>
    <t>Triumph tiger 350</t>
  </si>
  <si>
    <t xml:space="preserve">Montesa Cota </t>
  </si>
  <si>
    <t xml:space="preserve">Peter Lakin </t>
  </si>
  <si>
    <t>Steve Walters</t>
  </si>
  <si>
    <t>Sophie Davies</t>
  </si>
  <si>
    <t>Jamie Gardener</t>
  </si>
  <si>
    <t>Graig Read</t>
  </si>
  <si>
    <t>Andy Allen</t>
  </si>
  <si>
    <t>RETIRED</t>
  </si>
  <si>
    <t>Thanks to Bryan Tuxford and the Pathfinder Club for the use of the land</t>
  </si>
  <si>
    <t>Thanks to the Stubbs brothers for setting out the trial and as always a big thanks to the observers.</t>
  </si>
  <si>
    <t>Remember bring an observer and get a free ride and observers without a rider get £10 towards fuel.</t>
  </si>
  <si>
    <t>We are still looking for a club secretarty to liase between the 2 sides of the club and AMCA.</t>
  </si>
  <si>
    <t>Further information please contact Sue Stubbs 077621884 67</t>
  </si>
  <si>
    <t xml:space="preserve">Next Trial: - 16th April Road Trial please see website for details </t>
  </si>
  <si>
    <t>off the A619 to Worksop. Start at 10.30am. Sue Stubbs 01283 225909/07762188467 (Sidecars)</t>
  </si>
  <si>
    <r>
      <t>May 7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0"/>
      </rPr>
      <t xml:space="preserve"> – Rhodesia, Steetley lane S80 3HW ///trades. flesh, memory. </t>
    </r>
  </si>
  <si>
    <t>The above photographer was at the trial and took several photos, if you are interested please visit the website.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</si>
</sst>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sz val="10"/>
      <name val="Calibri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99</xdr:row>
      <xdr:rowOff>0</xdr:rowOff>
    </xdr:from>
    <xdr:to>
      <xdr:col>3</xdr:col>
      <xdr:colOff>123825</xdr:colOff>
      <xdr:row>107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5201900"/>
          <a:ext cx="20574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9"/>
  <sheetViews>
    <sheetView tabSelected="1" workbookViewId="0" topLeftCell="A1">
      <selection activeCell="A109" sqref="A109"/>
    </sheetView>
  </sheetViews>
  <sheetFormatPr defaultColWidth="8.8515625" defaultRowHeight="12.75"/>
  <cols>
    <col min="1" max="1" width="5.28125" style="0" customWidth="1"/>
    <col min="2" max="2" width="15.7109375" style="0" customWidth="1"/>
    <col min="3" max="3" width="13.28125" style="0" customWidth="1"/>
    <col min="4" max="4" width="4.8515625" style="0" customWidth="1"/>
    <col min="5" max="5" width="3.7109375" style="0" customWidth="1"/>
    <col min="6" max="8" width="3.421875" style="0" customWidth="1"/>
    <col min="9" max="9" width="3.140625" style="0" customWidth="1"/>
    <col min="10" max="10" width="3.7109375" style="0" customWidth="1"/>
    <col min="11" max="11" width="3.421875" style="0" customWidth="1"/>
    <col min="12" max="12" width="3.00390625" style="0" customWidth="1"/>
    <col min="13" max="14" width="3.421875" style="0" customWidth="1"/>
    <col min="15" max="15" width="4.140625" style="0" customWidth="1"/>
    <col min="16" max="16" width="5.421875" style="0" customWidth="1"/>
  </cols>
  <sheetData>
    <row r="1" spans="2:16" ht="12">
      <c r="B1" t="s">
        <v>3</v>
      </c>
      <c r="C1" t="s">
        <v>2</v>
      </c>
      <c r="D1" t="s">
        <v>4</v>
      </c>
      <c r="E1">
        <v>1</v>
      </c>
      <c r="F1">
        <v>2</v>
      </c>
      <c r="G1">
        <v>3</v>
      </c>
      <c r="H1">
        <v>4</v>
      </c>
      <c r="I1">
        <v>5</v>
      </c>
      <c r="J1">
        <v>6</v>
      </c>
      <c r="K1">
        <v>7</v>
      </c>
      <c r="L1">
        <v>8</v>
      </c>
      <c r="M1">
        <v>9</v>
      </c>
      <c r="N1">
        <v>10</v>
      </c>
      <c r="O1" t="s">
        <v>0</v>
      </c>
      <c r="P1" t="s">
        <v>1</v>
      </c>
    </row>
    <row r="2" ht="12">
      <c r="B2" s="1" t="s">
        <v>5</v>
      </c>
    </row>
    <row r="3" spans="1:15" ht="12">
      <c r="A3">
        <v>1</v>
      </c>
      <c r="B3" s="3" t="s">
        <v>7</v>
      </c>
      <c r="C3" s="3" t="s">
        <v>8</v>
      </c>
      <c r="E3">
        <v>1</v>
      </c>
      <c r="F3">
        <v>0</v>
      </c>
      <c r="G3">
        <v>1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f aca="true" t="shared" si="0" ref="O3:O73">SUM(E3:N3)</f>
        <v>2</v>
      </c>
    </row>
    <row r="4" spans="1:15" ht="12">
      <c r="A4">
        <v>2</v>
      </c>
      <c r="B4" s="3" t="s">
        <v>9</v>
      </c>
      <c r="C4" s="3" t="s">
        <v>10</v>
      </c>
      <c r="D4" s="3" t="s">
        <v>11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10</v>
      </c>
      <c r="N4">
        <v>0</v>
      </c>
      <c r="O4">
        <f t="shared" si="0"/>
        <v>10</v>
      </c>
    </row>
    <row r="5" spans="1:15" ht="12">
      <c r="A5">
        <v>3</v>
      </c>
      <c r="B5" s="3" t="s">
        <v>12</v>
      </c>
      <c r="C5" s="3" t="s">
        <v>10</v>
      </c>
      <c r="E5">
        <v>2</v>
      </c>
      <c r="F5">
        <v>0</v>
      </c>
      <c r="G5">
        <v>3</v>
      </c>
      <c r="H5">
        <v>1</v>
      </c>
      <c r="I5">
        <v>0</v>
      </c>
      <c r="J5">
        <v>1</v>
      </c>
      <c r="K5">
        <v>0</v>
      </c>
      <c r="L5">
        <v>0</v>
      </c>
      <c r="M5">
        <v>0</v>
      </c>
      <c r="N5">
        <v>0</v>
      </c>
      <c r="O5">
        <f t="shared" si="0"/>
        <v>7</v>
      </c>
    </row>
    <row r="6" spans="1:15" ht="12">
      <c r="A6">
        <v>4</v>
      </c>
      <c r="B6" s="3" t="s">
        <v>13</v>
      </c>
      <c r="C6" s="3" t="s">
        <v>10</v>
      </c>
      <c r="D6" s="3" t="s">
        <v>11</v>
      </c>
      <c r="E6">
        <v>0</v>
      </c>
      <c r="F6">
        <v>0</v>
      </c>
      <c r="G6">
        <v>0</v>
      </c>
      <c r="H6">
        <v>0</v>
      </c>
      <c r="I6">
        <v>0</v>
      </c>
      <c r="J6">
        <v>1</v>
      </c>
      <c r="K6">
        <v>0</v>
      </c>
      <c r="L6">
        <v>0</v>
      </c>
      <c r="M6">
        <v>0</v>
      </c>
      <c r="N6">
        <v>0</v>
      </c>
      <c r="O6">
        <f t="shared" si="0"/>
        <v>1</v>
      </c>
    </row>
    <row r="7" spans="1:16" ht="12">
      <c r="A7">
        <v>5</v>
      </c>
      <c r="B7" s="3" t="s">
        <v>14</v>
      </c>
      <c r="C7" s="3" t="s">
        <v>10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f t="shared" si="0"/>
        <v>0</v>
      </c>
      <c r="P7">
        <v>1</v>
      </c>
    </row>
    <row r="8" spans="1:15" ht="12">
      <c r="A8">
        <v>7</v>
      </c>
      <c r="B8" s="3" t="s">
        <v>15</v>
      </c>
      <c r="C8" s="3" t="s">
        <v>16</v>
      </c>
      <c r="E8">
        <v>0</v>
      </c>
      <c r="F8">
        <v>6</v>
      </c>
      <c r="G8">
        <v>0</v>
      </c>
      <c r="H8">
        <v>0</v>
      </c>
      <c r="I8">
        <v>1</v>
      </c>
      <c r="J8">
        <v>1</v>
      </c>
      <c r="K8">
        <v>0</v>
      </c>
      <c r="L8">
        <v>0</v>
      </c>
      <c r="M8">
        <v>2</v>
      </c>
      <c r="N8">
        <v>0</v>
      </c>
      <c r="O8">
        <f t="shared" si="0"/>
        <v>10</v>
      </c>
    </row>
    <row r="9" spans="1:15" ht="12">
      <c r="A9">
        <v>8</v>
      </c>
      <c r="B9" s="3" t="s">
        <v>17</v>
      </c>
      <c r="C9" s="3" t="s">
        <v>10</v>
      </c>
      <c r="E9">
        <v>2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f t="shared" si="0"/>
        <v>2</v>
      </c>
    </row>
    <row r="10" spans="1:16" ht="12">
      <c r="A10">
        <v>9</v>
      </c>
      <c r="B10" s="3" t="s">
        <v>18</v>
      </c>
      <c r="C10" s="3" t="s">
        <v>19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f t="shared" si="0"/>
        <v>0</v>
      </c>
      <c r="P10">
        <v>1</v>
      </c>
    </row>
    <row r="11" spans="1:15" ht="12">
      <c r="A11">
        <v>10</v>
      </c>
      <c r="B11" s="3" t="s">
        <v>20</v>
      </c>
      <c r="C11" s="3" t="s">
        <v>21</v>
      </c>
      <c r="E11">
        <v>0</v>
      </c>
      <c r="F11">
        <v>1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f t="shared" si="0"/>
        <v>1</v>
      </c>
    </row>
    <row r="12" spans="1:15" ht="12">
      <c r="A12">
        <v>11</v>
      </c>
      <c r="B12" s="3" t="s">
        <v>22</v>
      </c>
      <c r="C12" s="3" t="s">
        <v>23</v>
      </c>
      <c r="E12">
        <v>0</v>
      </c>
      <c r="F12">
        <v>6</v>
      </c>
      <c r="G12">
        <v>0</v>
      </c>
      <c r="H12">
        <v>2</v>
      </c>
      <c r="I12">
        <v>0</v>
      </c>
      <c r="J12">
        <v>0</v>
      </c>
      <c r="K12">
        <v>0</v>
      </c>
      <c r="L12">
        <v>0</v>
      </c>
      <c r="M12">
        <v>6</v>
      </c>
      <c r="N12">
        <v>0</v>
      </c>
      <c r="O12">
        <f t="shared" si="0"/>
        <v>14</v>
      </c>
    </row>
    <row r="13" spans="1:15" ht="12">
      <c r="A13">
        <v>12</v>
      </c>
      <c r="B13" s="3" t="s">
        <v>24</v>
      </c>
      <c r="C13" s="3" t="s">
        <v>23</v>
      </c>
      <c r="E13">
        <v>0</v>
      </c>
      <c r="F13">
        <v>0</v>
      </c>
      <c r="G13">
        <v>1</v>
      </c>
      <c r="H13">
        <v>1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f t="shared" si="0"/>
        <v>2</v>
      </c>
    </row>
    <row r="14" spans="1:16" ht="12">
      <c r="A14">
        <v>13</v>
      </c>
      <c r="B14" s="3" t="s">
        <v>25</v>
      </c>
      <c r="C14" s="3" t="s">
        <v>10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f t="shared" si="0"/>
        <v>0</v>
      </c>
      <c r="P14">
        <v>1</v>
      </c>
    </row>
    <row r="15" spans="1:16" ht="12">
      <c r="A15">
        <v>14</v>
      </c>
      <c r="B15" s="3" t="s">
        <v>26</v>
      </c>
      <c r="C15" s="3" t="s">
        <v>8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f t="shared" si="0"/>
        <v>0</v>
      </c>
      <c r="P15">
        <v>1</v>
      </c>
    </row>
    <row r="16" spans="1:15" ht="12">
      <c r="A16">
        <v>15</v>
      </c>
      <c r="B16" s="3" t="s">
        <v>27</v>
      </c>
      <c r="C16" s="3" t="s">
        <v>28</v>
      </c>
      <c r="E16">
        <v>10</v>
      </c>
      <c r="F16">
        <v>0</v>
      </c>
      <c r="G16">
        <v>0</v>
      </c>
      <c r="H16">
        <v>3</v>
      </c>
      <c r="I16">
        <v>0</v>
      </c>
      <c r="J16">
        <v>0</v>
      </c>
      <c r="K16">
        <v>0</v>
      </c>
      <c r="L16">
        <v>3</v>
      </c>
      <c r="M16">
        <v>0</v>
      </c>
      <c r="N16">
        <v>0</v>
      </c>
      <c r="O16">
        <f t="shared" si="0"/>
        <v>16</v>
      </c>
    </row>
    <row r="17" spans="1:15" ht="12">
      <c r="A17">
        <v>94</v>
      </c>
      <c r="B17" s="3" t="s">
        <v>112</v>
      </c>
      <c r="C17" s="3" t="s">
        <v>113</v>
      </c>
      <c r="E17">
        <v>0</v>
      </c>
      <c r="F17">
        <v>5</v>
      </c>
      <c r="G17">
        <v>0</v>
      </c>
      <c r="H17">
        <v>1</v>
      </c>
      <c r="I17">
        <v>0</v>
      </c>
      <c r="J17">
        <v>0</v>
      </c>
      <c r="K17">
        <v>0</v>
      </c>
      <c r="L17">
        <v>0</v>
      </c>
      <c r="M17">
        <v>0</v>
      </c>
      <c r="N17">
        <v>2</v>
      </c>
      <c r="O17">
        <f>SUM(E17:N17)</f>
        <v>8</v>
      </c>
    </row>
    <row r="18" spans="1:15" ht="12">
      <c r="A18">
        <v>96</v>
      </c>
      <c r="B18" s="3" t="s">
        <v>116</v>
      </c>
      <c r="C18" s="3" t="s">
        <v>32</v>
      </c>
      <c r="D18" s="3" t="s">
        <v>11</v>
      </c>
      <c r="E18">
        <v>0</v>
      </c>
      <c r="F18">
        <v>0</v>
      </c>
      <c r="G18">
        <v>0</v>
      </c>
      <c r="H18">
        <v>1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f>SUM(E18:N18)</f>
        <v>1</v>
      </c>
    </row>
    <row r="19" ht="12">
      <c r="B19" s="2"/>
    </row>
    <row r="20" ht="12">
      <c r="B20" s="1" t="s">
        <v>6</v>
      </c>
    </row>
    <row r="21" spans="1:15" ht="12">
      <c r="A21">
        <v>16</v>
      </c>
      <c r="B21" s="3" t="s">
        <v>30</v>
      </c>
      <c r="C21" s="3" t="s">
        <v>10</v>
      </c>
      <c r="E21">
        <v>0</v>
      </c>
      <c r="F21">
        <v>2</v>
      </c>
      <c r="G21">
        <v>0</v>
      </c>
      <c r="H21">
        <v>1</v>
      </c>
      <c r="I21">
        <v>9</v>
      </c>
      <c r="J21">
        <v>2</v>
      </c>
      <c r="K21">
        <v>0</v>
      </c>
      <c r="L21">
        <v>1</v>
      </c>
      <c r="M21">
        <v>6</v>
      </c>
      <c r="N21">
        <v>2</v>
      </c>
      <c r="O21">
        <f t="shared" si="0"/>
        <v>23</v>
      </c>
    </row>
    <row r="22" spans="1:15" ht="12">
      <c r="A22">
        <v>17</v>
      </c>
      <c r="B22" s="3" t="s">
        <v>31</v>
      </c>
      <c r="C22" s="3" t="s">
        <v>32</v>
      </c>
      <c r="E22">
        <v>0</v>
      </c>
      <c r="F22">
        <v>0</v>
      </c>
      <c r="G22">
        <v>1</v>
      </c>
      <c r="H22">
        <v>0</v>
      </c>
      <c r="I22">
        <v>2</v>
      </c>
      <c r="J22">
        <v>0</v>
      </c>
      <c r="K22">
        <v>1</v>
      </c>
      <c r="L22">
        <v>0</v>
      </c>
      <c r="M22">
        <v>11</v>
      </c>
      <c r="N22">
        <v>0</v>
      </c>
      <c r="O22">
        <f t="shared" si="0"/>
        <v>15</v>
      </c>
    </row>
    <row r="23" spans="1:15" ht="12">
      <c r="A23">
        <v>18</v>
      </c>
      <c r="B23" s="3" t="s">
        <v>33</v>
      </c>
      <c r="C23" s="3" t="s">
        <v>32</v>
      </c>
      <c r="E23">
        <v>0</v>
      </c>
      <c r="F23">
        <v>2</v>
      </c>
      <c r="G23">
        <v>0</v>
      </c>
      <c r="H23">
        <v>5</v>
      </c>
      <c r="I23">
        <v>4</v>
      </c>
      <c r="J23">
        <v>3</v>
      </c>
      <c r="K23">
        <v>8</v>
      </c>
      <c r="L23">
        <v>2</v>
      </c>
      <c r="M23">
        <v>8</v>
      </c>
      <c r="N23">
        <v>3</v>
      </c>
      <c r="O23">
        <f t="shared" si="0"/>
        <v>35</v>
      </c>
    </row>
    <row r="24" spans="1:15" ht="12">
      <c r="A24">
        <v>19</v>
      </c>
      <c r="B24" s="3" t="s">
        <v>34</v>
      </c>
      <c r="C24" s="3" t="s">
        <v>32</v>
      </c>
      <c r="E24">
        <v>0</v>
      </c>
      <c r="F24">
        <v>0</v>
      </c>
      <c r="G24">
        <v>0</v>
      </c>
      <c r="H24">
        <v>0</v>
      </c>
      <c r="I24">
        <v>7</v>
      </c>
      <c r="J24">
        <v>0</v>
      </c>
      <c r="K24">
        <v>0</v>
      </c>
      <c r="L24">
        <v>1</v>
      </c>
      <c r="M24">
        <v>0</v>
      </c>
      <c r="N24">
        <v>0</v>
      </c>
      <c r="O24">
        <f t="shared" si="0"/>
        <v>8</v>
      </c>
    </row>
    <row r="25" spans="1:16" ht="12">
      <c r="A25">
        <v>20</v>
      </c>
      <c r="B25" s="3" t="s">
        <v>35</v>
      </c>
      <c r="C25" s="3" t="s">
        <v>10</v>
      </c>
      <c r="E25">
        <v>0</v>
      </c>
      <c r="F25">
        <v>0</v>
      </c>
      <c r="G25">
        <v>1</v>
      </c>
      <c r="H25">
        <v>0</v>
      </c>
      <c r="I25">
        <v>3</v>
      </c>
      <c r="J25">
        <v>0</v>
      </c>
      <c r="K25">
        <v>0</v>
      </c>
      <c r="L25">
        <v>0</v>
      </c>
      <c r="M25">
        <v>0</v>
      </c>
      <c r="N25">
        <v>0</v>
      </c>
      <c r="O25">
        <f t="shared" si="0"/>
        <v>4</v>
      </c>
      <c r="P25">
        <v>3</v>
      </c>
    </row>
    <row r="26" spans="1:16" ht="12">
      <c r="A26">
        <v>21</v>
      </c>
      <c r="B26" s="3" t="s">
        <v>36</v>
      </c>
      <c r="C26" s="3" t="s">
        <v>8</v>
      </c>
      <c r="D26" s="3" t="s">
        <v>11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f t="shared" si="0"/>
        <v>0</v>
      </c>
      <c r="P26">
        <v>1</v>
      </c>
    </row>
    <row r="27" spans="1:15" ht="12">
      <c r="A27">
        <v>22</v>
      </c>
      <c r="B27" s="3" t="s">
        <v>37</v>
      </c>
      <c r="C27" s="3" t="s">
        <v>38</v>
      </c>
      <c r="D27" s="3" t="s">
        <v>11</v>
      </c>
      <c r="E27">
        <v>0</v>
      </c>
      <c r="F27">
        <v>0</v>
      </c>
      <c r="G27">
        <v>1</v>
      </c>
      <c r="H27">
        <v>1</v>
      </c>
      <c r="I27">
        <v>6</v>
      </c>
      <c r="J27">
        <v>0</v>
      </c>
      <c r="K27">
        <v>0</v>
      </c>
      <c r="L27">
        <v>0</v>
      </c>
      <c r="M27">
        <v>5</v>
      </c>
      <c r="N27">
        <v>3</v>
      </c>
      <c r="O27">
        <f t="shared" si="0"/>
        <v>16</v>
      </c>
    </row>
    <row r="28" spans="1:16" ht="12">
      <c r="A28">
        <v>23</v>
      </c>
      <c r="B28" s="3" t="s">
        <v>39</v>
      </c>
      <c r="C28" s="3" t="s">
        <v>10</v>
      </c>
      <c r="E28">
        <v>0</v>
      </c>
      <c r="F28">
        <v>0</v>
      </c>
      <c r="G28">
        <v>0</v>
      </c>
      <c r="H28">
        <v>0</v>
      </c>
      <c r="I28">
        <v>1</v>
      </c>
      <c r="J28">
        <v>0</v>
      </c>
      <c r="K28">
        <v>0</v>
      </c>
      <c r="L28">
        <v>0</v>
      </c>
      <c r="M28">
        <v>0</v>
      </c>
      <c r="N28">
        <v>0</v>
      </c>
      <c r="O28">
        <f t="shared" si="0"/>
        <v>1</v>
      </c>
      <c r="P28">
        <v>2</v>
      </c>
    </row>
    <row r="29" spans="1:15" ht="12">
      <c r="A29">
        <v>24</v>
      </c>
      <c r="B29" s="3" t="s">
        <v>40</v>
      </c>
      <c r="C29" s="3" t="s">
        <v>41</v>
      </c>
      <c r="E29">
        <v>0</v>
      </c>
      <c r="F29">
        <v>0</v>
      </c>
      <c r="G29">
        <v>0</v>
      </c>
      <c r="H29">
        <v>0</v>
      </c>
      <c r="I29">
        <v>6</v>
      </c>
      <c r="J29">
        <v>0</v>
      </c>
      <c r="K29">
        <v>0</v>
      </c>
      <c r="L29">
        <v>1</v>
      </c>
      <c r="M29">
        <v>0</v>
      </c>
      <c r="N29">
        <v>0</v>
      </c>
      <c r="O29">
        <f t="shared" si="0"/>
        <v>7</v>
      </c>
    </row>
    <row r="30" spans="1:15" ht="12">
      <c r="A30">
        <v>25</v>
      </c>
      <c r="B30" s="3" t="s">
        <v>42</v>
      </c>
      <c r="C30" s="3" t="s">
        <v>32</v>
      </c>
      <c r="E30">
        <v>2</v>
      </c>
      <c r="F30">
        <v>6</v>
      </c>
      <c r="G30">
        <v>0</v>
      </c>
      <c r="H30">
        <v>1</v>
      </c>
      <c r="I30">
        <v>10</v>
      </c>
      <c r="J30">
        <v>3</v>
      </c>
      <c r="K30">
        <v>5</v>
      </c>
      <c r="L30">
        <v>1</v>
      </c>
      <c r="M30">
        <v>5</v>
      </c>
      <c r="N30">
        <v>3</v>
      </c>
      <c r="O30">
        <f t="shared" si="0"/>
        <v>36</v>
      </c>
    </row>
    <row r="31" spans="1:15" ht="12">
      <c r="A31">
        <v>26</v>
      </c>
      <c r="B31" s="3" t="s">
        <v>43</v>
      </c>
      <c r="C31" s="3" t="s">
        <v>10</v>
      </c>
      <c r="E31">
        <v>0</v>
      </c>
      <c r="F31">
        <v>0</v>
      </c>
      <c r="G31">
        <v>0</v>
      </c>
      <c r="H31">
        <v>0</v>
      </c>
      <c r="I31">
        <v>5</v>
      </c>
      <c r="J31">
        <v>0</v>
      </c>
      <c r="K31">
        <v>0</v>
      </c>
      <c r="L31">
        <v>1</v>
      </c>
      <c r="M31">
        <v>0</v>
      </c>
      <c r="N31">
        <v>0</v>
      </c>
      <c r="O31">
        <f t="shared" si="0"/>
        <v>6</v>
      </c>
    </row>
    <row r="32" ht="12">
      <c r="B32" s="2"/>
    </row>
    <row r="33" ht="12">
      <c r="B33" s="1" t="s">
        <v>29</v>
      </c>
    </row>
    <row r="34" spans="1:16" ht="12">
      <c r="A34">
        <v>31</v>
      </c>
      <c r="B34" s="3" t="s">
        <v>44</v>
      </c>
      <c r="C34" s="3" t="s">
        <v>45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f t="shared" si="0"/>
        <v>0</v>
      </c>
      <c r="P34">
        <v>1</v>
      </c>
    </row>
    <row r="35" spans="1:15" ht="12">
      <c r="A35">
        <v>32</v>
      </c>
      <c r="B35" s="3" t="s">
        <v>46</v>
      </c>
      <c r="C35" s="3" t="s">
        <v>47</v>
      </c>
      <c r="E35">
        <v>10</v>
      </c>
      <c r="F35">
        <v>6</v>
      </c>
      <c r="G35">
        <v>3</v>
      </c>
      <c r="H35">
        <v>1</v>
      </c>
      <c r="I35">
        <v>0</v>
      </c>
      <c r="J35">
        <v>0</v>
      </c>
      <c r="K35">
        <v>0</v>
      </c>
      <c r="L35">
        <v>3</v>
      </c>
      <c r="M35">
        <v>10</v>
      </c>
      <c r="N35">
        <v>2</v>
      </c>
      <c r="O35">
        <f t="shared" si="0"/>
        <v>35</v>
      </c>
    </row>
    <row r="36" spans="1:16" ht="12">
      <c r="A36">
        <v>33</v>
      </c>
      <c r="B36" s="3" t="s">
        <v>48</v>
      </c>
      <c r="C36" s="3" t="s">
        <v>49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f t="shared" si="0"/>
        <v>0</v>
      </c>
      <c r="P36">
        <v>1</v>
      </c>
    </row>
    <row r="37" spans="1:15" ht="12">
      <c r="A37">
        <v>34</v>
      </c>
      <c r="B37" s="3" t="s">
        <v>50</v>
      </c>
      <c r="C37" s="3" t="s">
        <v>51</v>
      </c>
      <c r="E37">
        <v>0</v>
      </c>
      <c r="F37">
        <v>1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f t="shared" si="0"/>
        <v>1</v>
      </c>
    </row>
    <row r="38" spans="1:15" ht="12">
      <c r="A38">
        <v>35</v>
      </c>
      <c r="B38" s="3" t="s">
        <v>52</v>
      </c>
      <c r="C38" s="3" t="s">
        <v>53</v>
      </c>
      <c r="E38">
        <v>0</v>
      </c>
      <c r="F38">
        <v>0</v>
      </c>
      <c r="G38">
        <v>2</v>
      </c>
      <c r="H38">
        <v>0</v>
      </c>
      <c r="I38">
        <v>0</v>
      </c>
      <c r="J38">
        <v>0</v>
      </c>
      <c r="K38">
        <v>0</v>
      </c>
      <c r="L38">
        <v>0</v>
      </c>
      <c r="M38">
        <v>6</v>
      </c>
      <c r="N38">
        <v>0</v>
      </c>
      <c r="O38">
        <f t="shared" si="0"/>
        <v>8</v>
      </c>
    </row>
    <row r="39" spans="1:15" ht="12">
      <c r="A39">
        <v>36</v>
      </c>
      <c r="B39" s="3" t="s">
        <v>54</v>
      </c>
      <c r="C39" s="3" t="s">
        <v>55</v>
      </c>
      <c r="E39">
        <v>0</v>
      </c>
      <c r="F39">
        <v>0</v>
      </c>
      <c r="G39">
        <v>1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f t="shared" si="0"/>
        <v>1</v>
      </c>
    </row>
    <row r="40" spans="1:16" ht="12">
      <c r="A40">
        <v>37</v>
      </c>
      <c r="B40" s="3" t="s">
        <v>56</v>
      </c>
      <c r="C40" s="3" t="s">
        <v>55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f t="shared" si="0"/>
        <v>0</v>
      </c>
      <c r="P40">
        <v>1</v>
      </c>
    </row>
    <row r="41" spans="1:15" ht="12">
      <c r="A41">
        <v>38</v>
      </c>
      <c r="B41" s="3" t="s">
        <v>57</v>
      </c>
      <c r="C41" s="3" t="s">
        <v>58</v>
      </c>
      <c r="E41">
        <v>0</v>
      </c>
      <c r="F41">
        <v>0</v>
      </c>
      <c r="G41">
        <v>1</v>
      </c>
      <c r="H41">
        <v>0</v>
      </c>
      <c r="I41">
        <v>0</v>
      </c>
      <c r="J41">
        <v>0</v>
      </c>
      <c r="K41">
        <v>0</v>
      </c>
      <c r="L41">
        <v>0</v>
      </c>
      <c r="M41">
        <v>2</v>
      </c>
      <c r="N41">
        <v>0</v>
      </c>
      <c r="O41">
        <f t="shared" si="0"/>
        <v>3</v>
      </c>
    </row>
    <row r="42" spans="1:15" ht="12">
      <c r="A42">
        <v>39</v>
      </c>
      <c r="B42" s="3" t="s">
        <v>59</v>
      </c>
      <c r="C42" s="3" t="s">
        <v>55</v>
      </c>
      <c r="E42">
        <v>0</v>
      </c>
      <c r="F42">
        <v>20</v>
      </c>
      <c r="G42">
        <v>0</v>
      </c>
      <c r="H42">
        <v>0</v>
      </c>
      <c r="I42">
        <v>0</v>
      </c>
      <c r="J42">
        <v>1</v>
      </c>
      <c r="K42">
        <v>2</v>
      </c>
      <c r="L42">
        <v>0</v>
      </c>
      <c r="M42">
        <v>10</v>
      </c>
      <c r="N42">
        <v>0</v>
      </c>
      <c r="O42">
        <f t="shared" si="0"/>
        <v>33</v>
      </c>
    </row>
    <row r="43" spans="1:15" ht="12">
      <c r="A43">
        <v>40</v>
      </c>
      <c r="B43" s="3" t="s">
        <v>60</v>
      </c>
      <c r="C43" s="3" t="s">
        <v>61</v>
      </c>
      <c r="E43">
        <v>0</v>
      </c>
      <c r="F43">
        <v>10</v>
      </c>
      <c r="G43">
        <v>0</v>
      </c>
      <c r="H43">
        <v>0</v>
      </c>
      <c r="I43">
        <v>10</v>
      </c>
      <c r="J43">
        <v>0</v>
      </c>
      <c r="K43">
        <v>0</v>
      </c>
      <c r="L43">
        <v>0</v>
      </c>
      <c r="M43">
        <v>5</v>
      </c>
      <c r="N43">
        <v>0</v>
      </c>
      <c r="O43">
        <f t="shared" si="0"/>
        <v>25</v>
      </c>
    </row>
    <row r="44" spans="1:15" ht="12">
      <c r="A44">
        <v>41</v>
      </c>
      <c r="B44" s="3" t="s">
        <v>62</v>
      </c>
      <c r="C44" s="3" t="s">
        <v>53</v>
      </c>
      <c r="E44">
        <v>1</v>
      </c>
      <c r="F44">
        <v>12</v>
      </c>
      <c r="G44">
        <v>4</v>
      </c>
      <c r="H44">
        <v>6</v>
      </c>
      <c r="I44">
        <v>8</v>
      </c>
      <c r="J44">
        <v>0</v>
      </c>
      <c r="K44">
        <v>0</v>
      </c>
      <c r="L44">
        <v>2</v>
      </c>
      <c r="M44">
        <v>4</v>
      </c>
      <c r="N44">
        <v>3</v>
      </c>
      <c r="O44">
        <f t="shared" si="0"/>
        <v>40</v>
      </c>
    </row>
    <row r="45" spans="1:15" ht="12">
      <c r="A45">
        <v>42</v>
      </c>
      <c r="B45" s="3" t="s">
        <v>63</v>
      </c>
      <c r="C45" s="3" t="s">
        <v>64</v>
      </c>
      <c r="E45">
        <v>5</v>
      </c>
      <c r="F45">
        <v>11</v>
      </c>
      <c r="G45">
        <v>2</v>
      </c>
      <c r="H45">
        <v>1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f t="shared" si="0"/>
        <v>19</v>
      </c>
    </row>
    <row r="46" spans="1:15" ht="12">
      <c r="A46">
        <v>43</v>
      </c>
      <c r="B46" s="3" t="s">
        <v>65</v>
      </c>
      <c r="C46" s="3" t="s">
        <v>66</v>
      </c>
      <c r="E46">
        <v>0</v>
      </c>
      <c r="F46">
        <v>5</v>
      </c>
      <c r="G46">
        <v>1</v>
      </c>
      <c r="H46">
        <v>0</v>
      </c>
      <c r="I46">
        <v>5</v>
      </c>
      <c r="J46">
        <v>0</v>
      </c>
      <c r="K46">
        <v>0</v>
      </c>
      <c r="L46">
        <v>0</v>
      </c>
      <c r="M46">
        <v>0</v>
      </c>
      <c r="N46">
        <v>0</v>
      </c>
      <c r="O46">
        <f t="shared" si="0"/>
        <v>11</v>
      </c>
    </row>
    <row r="47" spans="1:15" ht="12">
      <c r="A47">
        <v>44</v>
      </c>
      <c r="B47" s="3" t="s">
        <v>67</v>
      </c>
      <c r="C47" s="3" t="s">
        <v>64</v>
      </c>
      <c r="E47">
        <v>1</v>
      </c>
      <c r="F47">
        <v>0</v>
      </c>
      <c r="G47">
        <v>6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f t="shared" si="0"/>
        <v>7</v>
      </c>
    </row>
    <row r="48" spans="1:16" ht="12">
      <c r="A48">
        <v>45</v>
      </c>
      <c r="B48" s="3" t="s">
        <v>68</v>
      </c>
      <c r="C48" s="3" t="s">
        <v>69</v>
      </c>
      <c r="D48" s="3" t="s">
        <v>11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f t="shared" si="0"/>
        <v>0</v>
      </c>
      <c r="P48">
        <v>1</v>
      </c>
    </row>
    <row r="49" spans="1:15" ht="12">
      <c r="A49">
        <v>60</v>
      </c>
      <c r="B49" s="3" t="s">
        <v>92</v>
      </c>
      <c r="C49" s="3" t="s">
        <v>55</v>
      </c>
      <c r="E49">
        <v>0</v>
      </c>
      <c r="F49">
        <v>3</v>
      </c>
      <c r="G49">
        <v>10</v>
      </c>
      <c r="H49">
        <v>1</v>
      </c>
      <c r="I49">
        <v>0</v>
      </c>
      <c r="J49">
        <v>1</v>
      </c>
      <c r="K49">
        <v>0</v>
      </c>
      <c r="L49">
        <v>6</v>
      </c>
      <c r="M49">
        <v>0</v>
      </c>
      <c r="N49">
        <v>0</v>
      </c>
      <c r="O49">
        <f>SUM(E49:N49)</f>
        <v>21</v>
      </c>
    </row>
    <row r="50" spans="1:15" ht="12">
      <c r="A50">
        <v>92</v>
      </c>
      <c r="B50" s="3" t="s">
        <v>109</v>
      </c>
      <c r="C50" s="3" t="s">
        <v>114</v>
      </c>
      <c r="D50" s="3" t="s">
        <v>11</v>
      </c>
      <c r="E50">
        <v>1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f>SUM(E50:N50)</f>
        <v>1</v>
      </c>
    </row>
    <row r="51" spans="1:16" ht="12">
      <c r="A51">
        <v>93</v>
      </c>
      <c r="B51" s="3" t="s">
        <v>110</v>
      </c>
      <c r="C51" s="3" t="s">
        <v>111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f>SUM(E51:N51)</f>
        <v>0</v>
      </c>
      <c r="P51">
        <v>1</v>
      </c>
    </row>
    <row r="52" spans="1:15" ht="12">
      <c r="A52">
        <v>95</v>
      </c>
      <c r="B52" s="3" t="s">
        <v>115</v>
      </c>
      <c r="C52" s="3" t="s">
        <v>69</v>
      </c>
      <c r="E52">
        <v>0</v>
      </c>
      <c r="F52">
        <v>0</v>
      </c>
      <c r="G52">
        <v>0</v>
      </c>
      <c r="H52">
        <v>0</v>
      </c>
      <c r="I52">
        <v>0</v>
      </c>
      <c r="J52">
        <v>1</v>
      </c>
      <c r="K52">
        <v>0</v>
      </c>
      <c r="L52">
        <v>0</v>
      </c>
      <c r="M52">
        <v>6</v>
      </c>
      <c r="N52">
        <v>0</v>
      </c>
      <c r="O52">
        <f>SUM(E52:N52)</f>
        <v>7</v>
      </c>
    </row>
    <row r="53" spans="1:15" ht="12">
      <c r="A53">
        <v>97</v>
      </c>
      <c r="B53" s="3" t="s">
        <v>117</v>
      </c>
      <c r="C53" s="3" t="s">
        <v>53</v>
      </c>
      <c r="E53" s="5" t="s">
        <v>121</v>
      </c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2">
      <c r="A54">
        <v>98</v>
      </c>
      <c r="B54" s="3" t="s">
        <v>118</v>
      </c>
      <c r="C54" s="3" t="s">
        <v>55</v>
      </c>
      <c r="E54">
        <v>0</v>
      </c>
      <c r="F54">
        <v>0</v>
      </c>
      <c r="G54">
        <v>1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f>SUM(E54:N54)</f>
        <v>1</v>
      </c>
    </row>
    <row r="55" spans="1:15" ht="12">
      <c r="A55">
        <v>99</v>
      </c>
      <c r="B55" s="3" t="s">
        <v>119</v>
      </c>
      <c r="C55" s="3" t="s">
        <v>53</v>
      </c>
      <c r="E55">
        <v>0</v>
      </c>
      <c r="F55">
        <v>0</v>
      </c>
      <c r="G55">
        <v>1</v>
      </c>
      <c r="H55">
        <v>1</v>
      </c>
      <c r="I55">
        <v>1</v>
      </c>
      <c r="J55">
        <v>0</v>
      </c>
      <c r="K55">
        <v>0</v>
      </c>
      <c r="L55">
        <v>0</v>
      </c>
      <c r="M55">
        <v>0</v>
      </c>
      <c r="N55">
        <v>0</v>
      </c>
      <c r="O55">
        <f>SUM(E55:N55)</f>
        <v>3</v>
      </c>
    </row>
    <row r="56" spans="1:15" ht="12">
      <c r="A56">
        <v>100</v>
      </c>
      <c r="B56" s="3" t="s">
        <v>120</v>
      </c>
      <c r="C56" s="3" t="s">
        <v>73</v>
      </c>
      <c r="E56">
        <v>0</v>
      </c>
      <c r="F56">
        <v>0</v>
      </c>
      <c r="G56">
        <v>1</v>
      </c>
      <c r="H56">
        <v>0</v>
      </c>
      <c r="I56">
        <v>0</v>
      </c>
      <c r="J56">
        <v>0</v>
      </c>
      <c r="K56">
        <v>0</v>
      </c>
      <c r="L56">
        <v>0</v>
      </c>
      <c r="M56">
        <v>1</v>
      </c>
      <c r="N56">
        <v>0</v>
      </c>
      <c r="O56">
        <f>SUM(E56:N56)</f>
        <v>2</v>
      </c>
    </row>
    <row r="58" ht="12">
      <c r="B58" s="1" t="s">
        <v>70</v>
      </c>
    </row>
    <row r="59" spans="1:16" ht="12">
      <c r="A59">
        <v>46</v>
      </c>
      <c r="B59" s="3" t="s">
        <v>71</v>
      </c>
      <c r="C59" s="3" t="s">
        <v>53</v>
      </c>
      <c r="E59">
        <v>0</v>
      </c>
      <c r="F59">
        <v>0</v>
      </c>
      <c r="G59">
        <v>0</v>
      </c>
      <c r="H59">
        <v>1</v>
      </c>
      <c r="I59">
        <v>5</v>
      </c>
      <c r="J59">
        <v>0</v>
      </c>
      <c r="K59">
        <v>1</v>
      </c>
      <c r="L59">
        <v>0</v>
      </c>
      <c r="M59">
        <v>2</v>
      </c>
      <c r="N59">
        <v>0</v>
      </c>
      <c r="O59">
        <f t="shared" si="0"/>
        <v>9</v>
      </c>
      <c r="P59">
        <v>2</v>
      </c>
    </row>
    <row r="60" spans="1:16" ht="12">
      <c r="A60">
        <v>47</v>
      </c>
      <c r="B60" s="3" t="s">
        <v>72</v>
      </c>
      <c r="C60" s="3" t="s">
        <v>73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1</v>
      </c>
      <c r="L60">
        <v>0</v>
      </c>
      <c r="M60">
        <v>2</v>
      </c>
      <c r="N60">
        <v>0</v>
      </c>
      <c r="O60">
        <f t="shared" si="0"/>
        <v>3</v>
      </c>
      <c r="P60">
        <v>1</v>
      </c>
    </row>
    <row r="61" spans="1:15" ht="12">
      <c r="A61">
        <v>48</v>
      </c>
      <c r="B61" s="3" t="s">
        <v>74</v>
      </c>
      <c r="C61" s="3" t="s">
        <v>55</v>
      </c>
      <c r="E61">
        <v>0</v>
      </c>
      <c r="F61">
        <v>3</v>
      </c>
      <c r="G61">
        <v>0</v>
      </c>
      <c r="H61">
        <v>0</v>
      </c>
      <c r="I61">
        <v>7</v>
      </c>
      <c r="J61">
        <v>1</v>
      </c>
      <c r="K61">
        <v>5</v>
      </c>
      <c r="L61">
        <v>1</v>
      </c>
      <c r="M61">
        <v>5</v>
      </c>
      <c r="N61">
        <v>3</v>
      </c>
      <c r="O61">
        <f t="shared" si="0"/>
        <v>25</v>
      </c>
    </row>
    <row r="62" spans="1:15" ht="12">
      <c r="A62">
        <v>49</v>
      </c>
      <c r="B62" s="3" t="s">
        <v>75</v>
      </c>
      <c r="C62" s="3" t="s">
        <v>55</v>
      </c>
      <c r="E62">
        <v>3</v>
      </c>
      <c r="F62">
        <v>0</v>
      </c>
      <c r="G62">
        <v>2</v>
      </c>
      <c r="H62">
        <v>0</v>
      </c>
      <c r="I62">
        <v>5</v>
      </c>
      <c r="J62">
        <v>0</v>
      </c>
      <c r="K62">
        <v>5</v>
      </c>
      <c r="L62">
        <v>4</v>
      </c>
      <c r="M62">
        <v>5</v>
      </c>
      <c r="N62">
        <v>3</v>
      </c>
      <c r="O62">
        <f t="shared" si="0"/>
        <v>27</v>
      </c>
    </row>
    <row r="63" spans="1:15" ht="12">
      <c r="A63">
        <v>50</v>
      </c>
      <c r="B63" s="3" t="s">
        <v>76</v>
      </c>
      <c r="C63" s="3" t="s">
        <v>53</v>
      </c>
      <c r="E63">
        <v>1</v>
      </c>
      <c r="F63">
        <v>2</v>
      </c>
      <c r="G63">
        <v>0</v>
      </c>
      <c r="H63">
        <v>1</v>
      </c>
      <c r="I63">
        <v>7</v>
      </c>
      <c r="J63">
        <v>4</v>
      </c>
      <c r="K63">
        <v>3</v>
      </c>
      <c r="L63">
        <v>5</v>
      </c>
      <c r="M63">
        <v>6</v>
      </c>
      <c r="N63">
        <v>3</v>
      </c>
      <c r="O63">
        <f t="shared" si="0"/>
        <v>32</v>
      </c>
    </row>
    <row r="64" spans="1:15" ht="12">
      <c r="A64">
        <v>51</v>
      </c>
      <c r="B64" s="3" t="s">
        <v>77</v>
      </c>
      <c r="C64" s="3" t="s">
        <v>78</v>
      </c>
      <c r="D64" s="3" t="s">
        <v>11</v>
      </c>
      <c r="E64">
        <v>0</v>
      </c>
      <c r="F64">
        <v>0</v>
      </c>
      <c r="G64">
        <v>0</v>
      </c>
      <c r="H64">
        <v>0</v>
      </c>
      <c r="I64">
        <v>9</v>
      </c>
      <c r="J64">
        <v>0</v>
      </c>
      <c r="K64">
        <v>0</v>
      </c>
      <c r="L64">
        <v>0</v>
      </c>
      <c r="M64">
        <v>1</v>
      </c>
      <c r="N64">
        <v>1</v>
      </c>
      <c r="O64">
        <f t="shared" si="0"/>
        <v>11</v>
      </c>
    </row>
    <row r="65" spans="1:15" ht="12">
      <c r="A65">
        <v>52</v>
      </c>
      <c r="B65" s="3" t="s">
        <v>79</v>
      </c>
      <c r="C65" s="3" t="s">
        <v>55</v>
      </c>
      <c r="D65" s="3" t="s">
        <v>11</v>
      </c>
      <c r="E65">
        <v>1</v>
      </c>
      <c r="F65">
        <v>0</v>
      </c>
      <c r="G65">
        <v>0</v>
      </c>
      <c r="H65">
        <v>0</v>
      </c>
      <c r="I65">
        <v>3</v>
      </c>
      <c r="J65">
        <v>0</v>
      </c>
      <c r="K65">
        <v>3</v>
      </c>
      <c r="L65">
        <v>0</v>
      </c>
      <c r="M65">
        <v>6</v>
      </c>
      <c r="N65">
        <v>0</v>
      </c>
      <c r="O65">
        <f t="shared" si="0"/>
        <v>13</v>
      </c>
    </row>
    <row r="66" spans="1:16" ht="12">
      <c r="A66">
        <v>53</v>
      </c>
      <c r="B66" s="3" t="s">
        <v>80</v>
      </c>
      <c r="C66" s="3" t="s">
        <v>73</v>
      </c>
      <c r="E66">
        <v>0</v>
      </c>
      <c r="F66">
        <v>0</v>
      </c>
      <c r="G66">
        <v>0</v>
      </c>
      <c r="H66">
        <v>0</v>
      </c>
      <c r="I66">
        <v>6</v>
      </c>
      <c r="J66">
        <v>0</v>
      </c>
      <c r="K66">
        <v>0</v>
      </c>
      <c r="L66">
        <v>0</v>
      </c>
      <c r="M66">
        <v>4</v>
      </c>
      <c r="N66">
        <v>0</v>
      </c>
      <c r="O66">
        <f t="shared" si="0"/>
        <v>10</v>
      </c>
      <c r="P66">
        <v>3</v>
      </c>
    </row>
    <row r="67" spans="1:15" ht="12">
      <c r="A67">
        <v>54</v>
      </c>
      <c r="B67" s="3" t="s">
        <v>81</v>
      </c>
      <c r="C67" s="3" t="s">
        <v>69</v>
      </c>
      <c r="E67">
        <v>0</v>
      </c>
      <c r="F67">
        <v>0</v>
      </c>
      <c r="G67">
        <v>0</v>
      </c>
      <c r="H67">
        <v>0</v>
      </c>
      <c r="I67">
        <v>6</v>
      </c>
      <c r="J67">
        <v>0</v>
      </c>
      <c r="K67">
        <v>0</v>
      </c>
      <c r="L67">
        <v>1</v>
      </c>
      <c r="M67">
        <v>4</v>
      </c>
      <c r="N67">
        <v>0</v>
      </c>
      <c r="O67">
        <f t="shared" si="0"/>
        <v>11</v>
      </c>
    </row>
    <row r="69" ht="12">
      <c r="B69" s="1" t="s">
        <v>82</v>
      </c>
    </row>
    <row r="70" spans="1:16" ht="12">
      <c r="A70">
        <v>63</v>
      </c>
      <c r="B70" s="3" t="s">
        <v>84</v>
      </c>
      <c r="C70" s="3" t="s">
        <v>85</v>
      </c>
      <c r="E70">
        <v>0</v>
      </c>
      <c r="F70">
        <v>1</v>
      </c>
      <c r="G70">
        <v>0</v>
      </c>
      <c r="H70">
        <v>0</v>
      </c>
      <c r="I70">
        <v>0</v>
      </c>
      <c r="J70">
        <v>3</v>
      </c>
      <c r="K70">
        <v>0</v>
      </c>
      <c r="L70">
        <v>0</v>
      </c>
      <c r="M70">
        <v>3</v>
      </c>
      <c r="N70">
        <v>3</v>
      </c>
      <c r="O70">
        <f t="shared" si="0"/>
        <v>10</v>
      </c>
      <c r="P70">
        <v>1</v>
      </c>
    </row>
    <row r="71" spans="1:16" ht="12">
      <c r="A71">
        <v>64</v>
      </c>
      <c r="B71" s="3" t="s">
        <v>86</v>
      </c>
      <c r="C71" s="3" t="s">
        <v>87</v>
      </c>
      <c r="E71">
        <v>0</v>
      </c>
      <c r="F71">
        <v>1</v>
      </c>
      <c r="G71">
        <v>0</v>
      </c>
      <c r="H71">
        <v>1</v>
      </c>
      <c r="I71">
        <v>0</v>
      </c>
      <c r="J71">
        <v>7</v>
      </c>
      <c r="K71">
        <v>0</v>
      </c>
      <c r="L71">
        <v>0</v>
      </c>
      <c r="M71">
        <v>1</v>
      </c>
      <c r="N71">
        <v>2</v>
      </c>
      <c r="O71">
        <f t="shared" si="0"/>
        <v>12</v>
      </c>
      <c r="P71">
        <v>2</v>
      </c>
    </row>
    <row r="72" spans="1:15" ht="12">
      <c r="A72">
        <v>65</v>
      </c>
      <c r="B72" s="3" t="s">
        <v>88</v>
      </c>
      <c r="C72" s="3" t="s">
        <v>89</v>
      </c>
      <c r="E72">
        <v>0</v>
      </c>
      <c r="F72">
        <v>5</v>
      </c>
      <c r="G72">
        <v>0</v>
      </c>
      <c r="H72">
        <v>0</v>
      </c>
      <c r="I72">
        <v>0</v>
      </c>
      <c r="J72">
        <v>5</v>
      </c>
      <c r="K72">
        <v>0</v>
      </c>
      <c r="L72">
        <v>0</v>
      </c>
      <c r="M72">
        <v>25</v>
      </c>
      <c r="N72">
        <v>5</v>
      </c>
      <c r="O72">
        <f t="shared" si="0"/>
        <v>40</v>
      </c>
    </row>
    <row r="73" spans="1:16" ht="12">
      <c r="A73">
        <v>67</v>
      </c>
      <c r="B73" s="3" t="s">
        <v>90</v>
      </c>
      <c r="C73" s="3" t="s">
        <v>91</v>
      </c>
      <c r="E73">
        <v>0</v>
      </c>
      <c r="F73">
        <v>0</v>
      </c>
      <c r="G73">
        <v>0</v>
      </c>
      <c r="H73">
        <v>1</v>
      </c>
      <c r="I73">
        <v>0</v>
      </c>
      <c r="J73">
        <v>2</v>
      </c>
      <c r="K73">
        <v>0</v>
      </c>
      <c r="L73">
        <v>0</v>
      </c>
      <c r="M73">
        <v>8</v>
      </c>
      <c r="N73">
        <v>5</v>
      </c>
      <c r="O73">
        <f t="shared" si="0"/>
        <v>16</v>
      </c>
      <c r="P73">
        <v>3</v>
      </c>
    </row>
    <row r="75" ht="12">
      <c r="B75" s="1" t="s">
        <v>93</v>
      </c>
    </row>
    <row r="76" spans="1:15" ht="12">
      <c r="A76">
        <v>68</v>
      </c>
      <c r="B76" s="3" t="s">
        <v>83</v>
      </c>
      <c r="C76" s="3" t="s">
        <v>53</v>
      </c>
      <c r="E76">
        <v>15</v>
      </c>
      <c r="F76">
        <v>8</v>
      </c>
      <c r="G76">
        <v>2</v>
      </c>
      <c r="H76">
        <v>1</v>
      </c>
      <c r="I76">
        <v>0</v>
      </c>
      <c r="J76">
        <v>9</v>
      </c>
      <c r="K76">
        <v>0</v>
      </c>
      <c r="L76">
        <v>0</v>
      </c>
      <c r="M76">
        <v>19</v>
      </c>
      <c r="N76">
        <v>4</v>
      </c>
      <c r="O76">
        <f>SUM(E76:N76)</f>
        <v>58</v>
      </c>
    </row>
    <row r="77" spans="1:16" ht="13.5">
      <c r="A77">
        <v>77</v>
      </c>
      <c r="B77" s="3" t="s">
        <v>94</v>
      </c>
      <c r="C77" s="3" t="s">
        <v>95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8</v>
      </c>
      <c r="N77">
        <v>3</v>
      </c>
      <c r="O77">
        <f>SUM(E77:N77)</f>
        <v>11</v>
      </c>
      <c r="P77">
        <v>1</v>
      </c>
    </row>
    <row r="78" spans="1:16" ht="12">
      <c r="A78">
        <v>78</v>
      </c>
      <c r="B78" s="3" t="s">
        <v>96</v>
      </c>
      <c r="C78" s="3" t="s">
        <v>97</v>
      </c>
      <c r="E78">
        <v>0</v>
      </c>
      <c r="F78">
        <v>1</v>
      </c>
      <c r="G78">
        <v>0</v>
      </c>
      <c r="H78">
        <v>1</v>
      </c>
      <c r="I78">
        <v>0</v>
      </c>
      <c r="J78">
        <v>0</v>
      </c>
      <c r="K78">
        <v>0</v>
      </c>
      <c r="L78">
        <v>0</v>
      </c>
      <c r="M78">
        <v>9</v>
      </c>
      <c r="N78">
        <v>1</v>
      </c>
      <c r="O78">
        <f>SUM(E78:N78)</f>
        <v>12</v>
      </c>
      <c r="P78">
        <v>2</v>
      </c>
    </row>
    <row r="79" spans="1:15" ht="12">
      <c r="A79">
        <v>79</v>
      </c>
      <c r="B79" s="3" t="s">
        <v>98</v>
      </c>
      <c r="C79" s="3" t="s">
        <v>99</v>
      </c>
      <c r="D79" s="3" t="s">
        <v>11</v>
      </c>
      <c r="E79" s="5" t="s">
        <v>121</v>
      </c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5" ht="12">
      <c r="A80">
        <v>80</v>
      </c>
      <c r="B80" s="3" t="s">
        <v>100</v>
      </c>
      <c r="C80" s="3" t="s">
        <v>101</v>
      </c>
      <c r="E80">
        <v>5</v>
      </c>
      <c r="F80">
        <v>0</v>
      </c>
      <c r="G80">
        <v>0</v>
      </c>
      <c r="H80">
        <v>1</v>
      </c>
      <c r="I80">
        <v>0</v>
      </c>
      <c r="J80">
        <v>3</v>
      </c>
      <c r="K80">
        <v>10</v>
      </c>
      <c r="L80">
        <v>0</v>
      </c>
      <c r="M80">
        <v>8</v>
      </c>
      <c r="N80">
        <v>7</v>
      </c>
      <c r="O80">
        <f>SUM(E80:N80)</f>
        <v>34</v>
      </c>
    </row>
    <row r="81" spans="1:16" ht="12">
      <c r="A81">
        <v>81</v>
      </c>
      <c r="B81" s="3" t="s">
        <v>102</v>
      </c>
      <c r="C81" s="3" t="s">
        <v>103</v>
      </c>
      <c r="E81">
        <v>0</v>
      </c>
      <c r="F81">
        <v>0</v>
      </c>
      <c r="G81">
        <v>0</v>
      </c>
      <c r="H81">
        <v>5</v>
      </c>
      <c r="I81">
        <v>0</v>
      </c>
      <c r="J81">
        <v>1</v>
      </c>
      <c r="K81">
        <v>0</v>
      </c>
      <c r="L81">
        <v>0</v>
      </c>
      <c r="M81">
        <v>10</v>
      </c>
      <c r="N81">
        <v>1</v>
      </c>
      <c r="O81">
        <f>SUM(E81:N81)</f>
        <v>17</v>
      </c>
      <c r="P81">
        <v>3</v>
      </c>
    </row>
    <row r="82" spans="1:15" ht="12">
      <c r="A82">
        <v>82</v>
      </c>
      <c r="B82" s="3" t="s">
        <v>104</v>
      </c>
      <c r="C82" s="3" t="s">
        <v>47</v>
      </c>
      <c r="E82">
        <v>1</v>
      </c>
      <c r="F82">
        <v>5</v>
      </c>
      <c r="G82">
        <v>0</v>
      </c>
      <c r="H82">
        <v>2</v>
      </c>
      <c r="I82">
        <v>0</v>
      </c>
      <c r="J82">
        <v>2</v>
      </c>
      <c r="K82">
        <v>1</v>
      </c>
      <c r="L82">
        <v>0</v>
      </c>
      <c r="M82">
        <v>9</v>
      </c>
      <c r="N82">
        <v>2</v>
      </c>
      <c r="O82">
        <f>SUM(E82:N82)</f>
        <v>22</v>
      </c>
    </row>
    <row r="83" spans="1:15" ht="12">
      <c r="A83">
        <v>83</v>
      </c>
      <c r="B83" s="3" t="s">
        <v>105</v>
      </c>
      <c r="C83" s="3" t="s">
        <v>106</v>
      </c>
      <c r="E83">
        <v>0</v>
      </c>
      <c r="F83">
        <v>1</v>
      </c>
      <c r="G83">
        <v>0</v>
      </c>
      <c r="H83">
        <v>2</v>
      </c>
      <c r="I83">
        <v>0</v>
      </c>
      <c r="J83">
        <v>2</v>
      </c>
      <c r="K83">
        <v>0</v>
      </c>
      <c r="L83">
        <v>0</v>
      </c>
      <c r="M83">
        <v>11</v>
      </c>
      <c r="N83">
        <v>10</v>
      </c>
      <c r="O83">
        <f>SUM(E83:N83)</f>
        <v>26</v>
      </c>
    </row>
    <row r="84" spans="1:15" ht="12">
      <c r="A84">
        <v>84</v>
      </c>
      <c r="B84" s="3" t="s">
        <v>107</v>
      </c>
      <c r="C84" s="3" t="s">
        <v>108</v>
      </c>
      <c r="E84">
        <v>0</v>
      </c>
      <c r="F84">
        <v>13</v>
      </c>
      <c r="G84">
        <v>4</v>
      </c>
      <c r="H84">
        <v>6</v>
      </c>
      <c r="I84">
        <v>0</v>
      </c>
      <c r="J84">
        <v>13</v>
      </c>
      <c r="K84">
        <v>0</v>
      </c>
      <c r="L84">
        <v>3</v>
      </c>
      <c r="M84">
        <v>17</v>
      </c>
      <c r="N84">
        <v>10</v>
      </c>
      <c r="O84">
        <f>SUM(E84:N84)</f>
        <v>66</v>
      </c>
    </row>
    <row r="86" ht="12">
      <c r="A86" s="3" t="s">
        <v>122</v>
      </c>
    </row>
    <row r="88" ht="12">
      <c r="A88" s="3" t="s">
        <v>123</v>
      </c>
    </row>
    <row r="90" ht="12">
      <c r="A90" s="3" t="s">
        <v>124</v>
      </c>
    </row>
    <row r="92" ht="12">
      <c r="A92" s="3" t="s">
        <v>125</v>
      </c>
    </row>
    <row r="93" ht="12">
      <c r="A93" s="3" t="s">
        <v>126</v>
      </c>
    </row>
    <row r="95" ht="12">
      <c r="A95" s="3" t="s">
        <v>127</v>
      </c>
    </row>
    <row r="97" spans="1:17" ht="12">
      <c r="A97" s="4" t="s">
        <v>129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12">
      <c r="A98" s="4" t="s">
        <v>128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109" ht="12">
      <c r="A109" t="s">
        <v>130</v>
      </c>
    </row>
  </sheetData>
  <sheetProtection/>
  <mergeCells count="2">
    <mergeCell ref="E79:O79"/>
    <mergeCell ref="E53:O53"/>
  </mergeCells>
  <printOptions/>
  <pageMargins left="0.46" right="0.75" top="1" bottom="1" header="0.5" footer="0.5"/>
  <pageSetup horizontalDpi="600" verticalDpi="600" orientation="portrait" paperSize="9"/>
  <headerFooter alignWithMargins="0">
    <oddHeader>&amp;CResults of the MCMCC Trial at Clifton Ashbourne
Sunday 5th March 2023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Patricia Stubbs</cp:lastModifiedBy>
  <cp:lastPrinted>2023-03-06T15:09:34Z</cp:lastPrinted>
  <dcterms:created xsi:type="dcterms:W3CDTF">2012-05-25T13:58:06Z</dcterms:created>
  <dcterms:modified xsi:type="dcterms:W3CDTF">2023-03-12T11:17:13Z</dcterms:modified>
  <cp:category/>
  <cp:version/>
  <cp:contentType/>
  <cp:contentStatus/>
</cp:coreProperties>
</file>